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系統\桌面\"/>
    </mc:Choice>
  </mc:AlternateContent>
  <bookViews>
    <workbookView xWindow="240" yWindow="120" windowWidth="14940" windowHeight="9228"/>
  </bookViews>
  <sheets>
    <sheet name="Sheet1" sheetId="1" r:id="rId1"/>
  </sheets>
  <definedNames>
    <definedName name="_xlnm.Print_Area" localSheetId="0">Sheet1!$A$1:$R$16</definedName>
  </definedNames>
  <calcPr calcId="162913"/>
</workbook>
</file>

<file path=xl/calcChain.xml><?xml version="1.0" encoding="utf-8"?>
<calcChain xmlns="http://schemas.openxmlformats.org/spreadsheetml/2006/main">
  <c r="D15" i="1" l="1"/>
  <c r="C15" i="1"/>
  <c r="B15" i="1"/>
  <c r="D14" i="1"/>
  <c r="C14" i="1"/>
  <c r="B14" i="1"/>
  <c r="D13" i="1"/>
  <c r="C13" i="1"/>
  <c r="B13" i="1"/>
  <c r="D12" i="1"/>
  <c r="C12" i="1"/>
  <c r="B12" i="1"/>
  <c r="D11" i="1"/>
  <c r="C11" i="1"/>
  <c r="B11" i="1"/>
  <c r="D10" i="1"/>
  <c r="C10" i="1"/>
  <c r="B10" i="1"/>
  <c r="D9" i="1"/>
  <c r="C9" i="1"/>
  <c r="B9" i="1"/>
  <c r="D8" i="1"/>
  <c r="C8" i="1"/>
  <c r="B8" i="1"/>
  <c r="D7" i="1"/>
  <c r="C7" i="1"/>
  <c r="C6" i="1" s="1"/>
  <c r="B7" i="1"/>
  <c r="B6" i="1" s="1"/>
  <c r="K6" i="1"/>
  <c r="J6" i="1"/>
  <c r="I6" i="1"/>
  <c r="H6" i="1"/>
  <c r="G6" i="1"/>
  <c r="F6" i="1"/>
  <c r="E6" i="1"/>
  <c r="D6" i="1"/>
</calcChain>
</file>

<file path=xl/sharedStrings.xml><?xml version="1.0" encoding="utf-8"?>
<sst xmlns="http://schemas.openxmlformats.org/spreadsheetml/2006/main" count="30" uniqueCount="21">
  <si>
    <t>南投縣政府警察局道路交通事故資料建檔統計表 ( 全部 )</t>
  </si>
  <si>
    <t>製表單位：</t>
  </si>
  <si>
    <t>南投縣警局交通隊</t>
  </si>
  <si>
    <t>112/04/01 至 112/04/30(已陳報)</t>
  </si>
  <si>
    <t>製表時間：</t>
  </si>
  <si>
    <t>112/05/05</t>
  </si>
  <si>
    <t>總計</t>
  </si>
  <si>
    <t>A 1 類</t>
  </si>
  <si>
    <t>A 2 類</t>
  </si>
  <si>
    <t>A 3 類</t>
  </si>
  <si>
    <t>件數</t>
  </si>
  <si>
    <t>死亡</t>
  </si>
  <si>
    <t>受傷</t>
  </si>
  <si>
    <t>南投分局</t>
  </si>
  <si>
    <t>中興分局</t>
  </si>
  <si>
    <t>仁愛分局</t>
  </si>
  <si>
    <t>信義分局</t>
  </si>
  <si>
    <t>埔里分局</t>
  </si>
  <si>
    <t>草屯分局</t>
  </si>
  <si>
    <t>竹山分局</t>
  </si>
  <si>
    <t>集集分局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</si>
</sst>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2" formatCode="_-&quot;$&quot;* #,##0_-;\-&quot;$&quot;* #,##0_-;_-&quot;$&quot;* &quot;-&quot;_-;_-@_-"/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76" formatCode="&quot; &quot;#,##0&quot; &quot;;&quot;-&quot;#,##0&quot; &quot;;&quot; - &quot;;&quot; &quot;@&quot; &quot;"/>
  </numFmts>
  <fonts count="7">
    <font>
      <sz val="10"/>
      <color theme="1"/>
      <name val="Arial"/>
      <family val="2"/>
    </font>
    <font>
      <sz val="12"/>
      <name val="新細明體"/>
      <family val="1"/>
      <charset val="136"/>
    </font>
    <font>
      <sz val="12"/>
      <name val="標楷體"/>
      <family val="4"/>
      <charset val="136"/>
    </font>
    <font>
      <sz val="18"/>
      <name val="標楷體"/>
      <family val="4"/>
      <charset val="136"/>
    </font>
    <font>
      <sz val="14"/>
      <name val="標楷體"/>
      <family val="4"/>
      <charset val="136"/>
    </font>
    <font>
      <sz val="10"/>
      <color theme="1"/>
      <name val="Arial"/>
      <family val="2"/>
    </font>
    <font>
      <sz val="9"/>
      <name val="細明體"/>
      <family val="3"/>
      <charset val="136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/>
      <diagonal style="thin">
        <color auto="1"/>
      </diagonal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 diagonalDown="1">
      <left style="thin">
        <color auto="1"/>
      </left>
      <right style="thin">
        <color auto="1"/>
      </right>
      <top/>
      <bottom/>
      <diagonal style="thin">
        <color auto="1"/>
      </diagonal>
    </border>
    <border diagonalDown="1">
      <left style="thin">
        <color auto="1"/>
      </left>
      <right style="thin">
        <color auto="1"/>
      </right>
      <top/>
      <bottom style="thin">
        <color auto="1"/>
      </bottom>
      <diagonal style="thin">
        <color auto="1"/>
      </diagonal>
    </border>
  </borders>
  <cellStyleXfs count="7">
    <xf numFmtId="0" fontId="0" fillId="0" borderId="0"/>
    <xf numFmtId="9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2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0" fontId="5" fillId="0" borderId="0"/>
  </cellStyleXfs>
  <cellXfs count="22">
    <xf numFmtId="0" fontId="0" fillId="0" borderId="0" xfId="0"/>
    <xf numFmtId="0" fontId="3" fillId="0" borderId="8" xfId="6" applyFont="1" applyBorder="1" applyAlignment="1">
      <alignment horizontal="center" vertical="center" wrapText="1"/>
    </xf>
    <xf numFmtId="0" fontId="3" fillId="0" borderId="7" xfId="6" applyFont="1" applyBorder="1" applyAlignment="1">
      <alignment horizontal="center" vertical="center" wrapText="1"/>
    </xf>
    <xf numFmtId="0" fontId="3" fillId="0" borderId="2" xfId="6" applyFont="1" applyBorder="1" applyAlignment="1">
      <alignment horizontal="center" vertical="center" wrapText="1"/>
    </xf>
    <xf numFmtId="0" fontId="2" fillId="0" borderId="0" xfId="6" applyFont="1" applyBorder="1" applyAlignment="1">
      <alignment vertical="center"/>
    </xf>
    <xf numFmtId="0" fontId="2" fillId="0" borderId="1" xfId="6" applyFont="1" applyBorder="1" applyAlignment="1">
      <alignment horizontal="center" vertical="center"/>
    </xf>
    <xf numFmtId="0" fontId="3" fillId="0" borderId="0" xfId="6" applyFont="1" applyAlignment="1">
      <alignment horizontal="center" vertical="center"/>
    </xf>
    <xf numFmtId="0" fontId="4" fillId="0" borderId="6" xfId="6" applyFont="1" applyBorder="1" applyAlignment="1">
      <alignment horizontal="center" vertical="center"/>
    </xf>
    <xf numFmtId="0" fontId="4" fillId="0" borderId="5" xfId="6" applyFont="1" applyBorder="1" applyAlignment="1">
      <alignment horizontal="center" vertical="center"/>
    </xf>
    <xf numFmtId="0" fontId="4" fillId="0" borderId="4" xfId="6" applyFont="1" applyBorder="1" applyAlignment="1">
      <alignment horizontal="center" vertical="center"/>
    </xf>
    <xf numFmtId="0" fontId="4" fillId="0" borderId="3" xfId="6" applyFont="1" applyBorder="1" applyAlignment="1">
      <alignment horizontal="distributed" vertical="center"/>
    </xf>
    <xf numFmtId="0" fontId="4" fillId="0" borderId="3" xfId="6" applyFont="1" applyBorder="1" applyAlignment="1">
      <alignment horizontal="center" vertical="center" textRotation="255" shrinkToFit="1"/>
    </xf>
    <xf numFmtId="0" fontId="2" fillId="0" borderId="0" xfId="6" applyFont="1" applyAlignment="1">
      <alignment horizontal="left" vertical="center"/>
    </xf>
    <xf numFmtId="0" fontId="2" fillId="0" borderId="0" xfId="6" applyFont="1" applyAlignment="1">
      <alignment vertical="center"/>
    </xf>
    <xf numFmtId="0" fontId="1" fillId="0" borderId="0" xfId="6" applyFont="1" applyAlignment="1">
      <alignment vertical="center"/>
    </xf>
    <xf numFmtId="0" fontId="2" fillId="0" borderId="0" xfId="6" applyFont="1" applyAlignment="1">
      <alignment horizontal="right" vertical="center"/>
    </xf>
    <xf numFmtId="0" fontId="1" fillId="0" borderId="0" xfId="6" applyFont="1" applyAlignment="1">
      <alignment vertical="center" wrapText="1"/>
    </xf>
    <xf numFmtId="0" fontId="2" fillId="0" borderId="0" xfId="6" applyFont="1" applyBorder="1" applyAlignment="1">
      <alignment horizontal="right" vertical="center"/>
    </xf>
    <xf numFmtId="0" fontId="4" fillId="0" borderId="3" xfId="6" applyFont="1" applyBorder="1" applyAlignment="1">
      <alignment horizontal="center" vertical="center"/>
    </xf>
    <xf numFmtId="176" fontId="2" fillId="0" borderId="3" xfId="6" applyNumberFormat="1" applyFont="1" applyBorder="1" applyAlignment="1">
      <alignment vertical="center" shrinkToFit="1"/>
    </xf>
    <xf numFmtId="0" fontId="2" fillId="0" borderId="0" xfId="6" applyFont="1" applyBorder="1" applyAlignment="1">
      <alignment vertical="center"/>
    </xf>
    <xf numFmtId="0" fontId="1" fillId="0" borderId="0" xfId="6" applyFont="1"/>
  </cellXfs>
  <cellStyles count="7">
    <cellStyle name="Comma" xfId="4"/>
    <cellStyle name="Comma [0]" xfId="5"/>
    <cellStyle name="Currency" xfId="2"/>
    <cellStyle name="Currency [0]" xfId="3"/>
    <cellStyle name="Normal" xfId="6"/>
    <cellStyle name="Percent" xfId="1"/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495300</xdr:colOff>
      <xdr:row>2</xdr:row>
      <xdr:rowOff>114300</xdr:rowOff>
    </xdr:from>
    <xdr:to>
      <xdr:col>0</xdr:col>
      <xdr:colOff>1314450</xdr:colOff>
      <xdr:row>3</xdr:row>
      <xdr:rowOff>95250</xdr:rowOff>
    </xdr:to>
    <xdr:sp macro="" textlink="">
      <xdr:nvSpPr>
        <xdr:cNvPr id="2" name="Text Box 1"/>
        <xdr:cNvSpPr txBox="1"/>
      </xdr:nvSpPr>
      <xdr:spPr>
        <a:xfrm>
          <a:off x="495300" y="647700"/>
          <a:ext cx="819150" cy="266700"/>
        </a:xfrm>
        <a:prstGeom prst="rect">
          <a:avLst/>
        </a:prstGeom>
        <a:noFill/>
        <a:ln w="9525" cmpd="sng">
          <a:noFill/>
        </a:ln>
      </xdr:spPr>
      <xdr:txBody>
        <a:bodyPr vertOverflow="clip" wrap="square" lIns="36576" tIns="32004" rIns="0" bIns="0" anchor="t" upright="1"/>
        <a:lstStyle/>
        <a:p>
          <a:pPr algn="l" rtl="0"/>
          <a:r>
            <a:rPr lang="zh-TW" altLang="en-US" sz="1400" b="0" i="0" u="none" baseline="0">
              <a:solidFill>
                <a:srgbClr val="000000"/>
              </a:solidFill>
              <a:latin typeface="標楷體"/>
              <a:ea typeface="標楷體"/>
            </a:rPr>
            <a:t>項目</a:t>
          </a:r>
        </a:p>
      </xdr:txBody>
    </xdr:sp>
    <xdr:clientData/>
  </xdr:twoCellAnchor>
  <xdr:twoCellAnchor>
    <xdr:from>
      <xdr:col>0</xdr:col>
      <xdr:colOff>114300</xdr:colOff>
      <xdr:row>4</xdr:row>
      <xdr:rowOff>247650</xdr:rowOff>
    </xdr:from>
    <xdr:to>
      <xdr:col>0</xdr:col>
      <xdr:colOff>933450</xdr:colOff>
      <xdr:row>4</xdr:row>
      <xdr:rowOff>514350</xdr:rowOff>
    </xdr:to>
    <xdr:sp macro="" textlink="">
      <xdr:nvSpPr>
        <xdr:cNvPr id="3" name="Text Box 2"/>
        <xdr:cNvSpPr txBox="1"/>
      </xdr:nvSpPr>
      <xdr:spPr>
        <a:xfrm>
          <a:off x="114300" y="1314450"/>
          <a:ext cx="819150" cy="266700"/>
        </a:xfrm>
        <a:prstGeom prst="rect">
          <a:avLst/>
        </a:prstGeom>
        <a:noFill/>
        <a:ln w="9525" cmpd="sng">
          <a:noFill/>
        </a:ln>
      </xdr:spPr>
      <xdr:txBody>
        <a:bodyPr vertOverflow="clip" wrap="square" lIns="36576" tIns="32004" rIns="0" bIns="0" anchor="t" upright="1"/>
        <a:lstStyle/>
        <a:p>
          <a:pPr algn="l" rtl="0"/>
          <a:r>
            <a:rPr lang="zh-TW" altLang="en-US" sz="1400" b="0" i="0" u="none" baseline="0">
              <a:solidFill>
                <a:srgbClr val="000000"/>
              </a:solidFill>
              <a:latin typeface="標楷體"/>
              <a:ea typeface="標楷體"/>
            </a:rPr>
            <a:t>單位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6"/>
  <sheetViews>
    <sheetView tabSelected="1" workbookViewId="0">
      <selection activeCell="F12" sqref="F12"/>
    </sheetView>
  </sheetViews>
  <sheetFormatPr defaultColWidth="10.33203125" defaultRowHeight="16.5" customHeight="1"/>
  <cols>
    <col min="1" max="1" width="23.5546875" style="21" customWidth="1"/>
    <col min="2" max="11" width="12.109375" style="21" customWidth="1"/>
    <col min="12" max="12" width="4" style="21" customWidth="1"/>
    <col min="13" max="13" width="3.6640625" style="21" customWidth="1"/>
    <col min="14" max="14" width="2.109375" style="21" customWidth="1"/>
    <col min="15" max="15" width="10.33203125" style="21" customWidth="1"/>
    <col min="16" max="16384" width="10.33203125" style="21"/>
  </cols>
  <sheetData>
    <row r="1" spans="1:15" s="14" customFormat="1" ht="24.6">
      <c r="A1" s="6" t="s">
        <v>0</v>
      </c>
      <c r="B1" s="6"/>
      <c r="C1" s="6"/>
      <c r="D1" s="6"/>
      <c r="E1" s="6"/>
      <c r="F1" s="6"/>
      <c r="G1" s="6"/>
      <c r="H1" s="6"/>
      <c r="I1" s="6"/>
      <c r="J1" s="15" t="s">
        <v>1</v>
      </c>
      <c r="K1" s="13" t="s">
        <v>2</v>
      </c>
      <c r="L1" s="13"/>
      <c r="M1" s="13"/>
      <c r="O1" s="16"/>
    </row>
    <row r="2" spans="1:15" s="14" customFormat="1" ht="16.2">
      <c r="A2" s="5" t="s">
        <v>3</v>
      </c>
      <c r="B2" s="5"/>
      <c r="C2" s="5"/>
      <c r="D2" s="5"/>
      <c r="E2" s="5"/>
      <c r="F2" s="5"/>
      <c r="G2" s="5"/>
      <c r="H2" s="5"/>
      <c r="I2" s="5"/>
      <c r="J2" s="17" t="s">
        <v>4</v>
      </c>
      <c r="K2" s="12" t="s">
        <v>5</v>
      </c>
      <c r="L2" s="12"/>
      <c r="M2" s="12"/>
    </row>
    <row r="3" spans="1:15" ht="22.5" customHeight="1">
      <c r="A3" s="3"/>
      <c r="B3" s="10" t="s">
        <v>6</v>
      </c>
      <c r="C3" s="10"/>
      <c r="D3" s="10"/>
      <c r="E3" s="9" t="s">
        <v>7</v>
      </c>
      <c r="F3" s="8"/>
      <c r="G3" s="7"/>
      <c r="H3" s="9" t="s">
        <v>8</v>
      </c>
      <c r="I3" s="8"/>
      <c r="J3" s="7"/>
      <c r="K3" s="18" t="s">
        <v>9</v>
      </c>
    </row>
    <row r="4" spans="1:15" ht="19.5" customHeight="1">
      <c r="A4" s="2"/>
      <c r="B4" s="11" t="s">
        <v>10</v>
      </c>
      <c r="C4" s="11" t="s">
        <v>11</v>
      </c>
      <c r="D4" s="11" t="s">
        <v>12</v>
      </c>
      <c r="E4" s="11" t="s">
        <v>10</v>
      </c>
      <c r="F4" s="11" t="s">
        <v>11</v>
      </c>
      <c r="G4" s="11" t="s">
        <v>12</v>
      </c>
      <c r="H4" s="11" t="s">
        <v>10</v>
      </c>
      <c r="I4" s="11" t="s">
        <v>11</v>
      </c>
      <c r="J4" s="11" t="s">
        <v>12</v>
      </c>
      <c r="K4" s="11" t="s">
        <v>10</v>
      </c>
    </row>
    <row r="5" spans="1:15" ht="54.75" customHeight="1">
      <c r="A5" s="1"/>
      <c r="B5" s="11"/>
      <c r="C5" s="11"/>
      <c r="D5" s="11"/>
      <c r="E5" s="11"/>
      <c r="F5" s="11"/>
      <c r="G5" s="11"/>
      <c r="H5" s="11"/>
      <c r="I5" s="11"/>
      <c r="J5" s="11"/>
      <c r="K5" s="11"/>
    </row>
    <row r="6" spans="1:15" s="14" customFormat="1" ht="18.899999999999999" customHeight="1">
      <c r="A6" s="18" t="s">
        <v>6</v>
      </c>
      <c r="B6" s="19">
        <f t="shared" ref="B6:K6" si="0">SUM(B7:B15)</f>
        <v>1277</v>
      </c>
      <c r="C6" s="19">
        <f t="shared" si="0"/>
        <v>5</v>
      </c>
      <c r="D6" s="19">
        <f t="shared" si="0"/>
        <v>776</v>
      </c>
      <c r="E6" s="19">
        <f t="shared" si="0"/>
        <v>4</v>
      </c>
      <c r="F6" s="19">
        <f t="shared" si="0"/>
        <v>5</v>
      </c>
      <c r="G6" s="19">
        <f t="shared" si="0"/>
        <v>1</v>
      </c>
      <c r="H6" s="19">
        <f t="shared" si="0"/>
        <v>581</v>
      </c>
      <c r="I6" s="19">
        <f t="shared" si="0"/>
        <v>0</v>
      </c>
      <c r="J6" s="19">
        <f t="shared" si="0"/>
        <v>775</v>
      </c>
      <c r="K6" s="19">
        <f t="shared" si="0"/>
        <v>692</v>
      </c>
    </row>
    <row r="7" spans="1:15" s="14" customFormat="1" ht="18.899999999999999" customHeight="1">
      <c r="A7" s="18" t="s">
        <v>2</v>
      </c>
      <c r="B7" s="19">
        <f t="shared" ref="B7:B15" si="1">SUM(E7,H7,K7)</f>
        <v>0</v>
      </c>
      <c r="C7" s="19">
        <f t="shared" ref="C7:C15" si="2">SUM(F7,I7)</f>
        <v>0</v>
      </c>
      <c r="D7" s="19">
        <f t="shared" ref="D7:D15" si="3">SUM(G7,J7)</f>
        <v>0</v>
      </c>
      <c r="E7" s="19">
        <v>0</v>
      </c>
      <c r="F7" s="19">
        <v>0</v>
      </c>
      <c r="G7" s="19">
        <v>0</v>
      </c>
      <c r="H7" s="19">
        <v>0</v>
      </c>
      <c r="I7" s="19">
        <v>0</v>
      </c>
      <c r="J7" s="19">
        <v>0</v>
      </c>
      <c r="K7" s="19">
        <v>0</v>
      </c>
    </row>
    <row r="8" spans="1:15" s="14" customFormat="1" ht="18.899999999999999" customHeight="1">
      <c r="A8" s="18" t="s">
        <v>13</v>
      </c>
      <c r="B8" s="19">
        <f t="shared" si="1"/>
        <v>314</v>
      </c>
      <c r="C8" s="19">
        <f t="shared" si="2"/>
        <v>1</v>
      </c>
      <c r="D8" s="19">
        <f t="shared" si="3"/>
        <v>190</v>
      </c>
      <c r="E8" s="19">
        <v>1</v>
      </c>
      <c r="F8" s="19">
        <v>1</v>
      </c>
      <c r="G8" s="19">
        <v>1</v>
      </c>
      <c r="H8" s="19">
        <v>138</v>
      </c>
      <c r="I8" s="19">
        <v>0</v>
      </c>
      <c r="J8" s="19">
        <v>189</v>
      </c>
      <c r="K8" s="19">
        <v>175</v>
      </c>
    </row>
    <row r="9" spans="1:15" s="14" customFormat="1" ht="18.899999999999999" customHeight="1">
      <c r="A9" s="18" t="s">
        <v>14</v>
      </c>
      <c r="B9" s="19">
        <f t="shared" si="1"/>
        <v>42</v>
      </c>
      <c r="C9" s="19">
        <f t="shared" si="2"/>
        <v>0</v>
      </c>
      <c r="D9" s="19">
        <f t="shared" si="3"/>
        <v>21</v>
      </c>
      <c r="E9" s="19">
        <v>0</v>
      </c>
      <c r="F9" s="19">
        <v>0</v>
      </c>
      <c r="G9" s="19">
        <v>0</v>
      </c>
      <c r="H9" s="19">
        <v>15</v>
      </c>
      <c r="I9" s="19">
        <v>0</v>
      </c>
      <c r="J9" s="19">
        <v>21</v>
      </c>
      <c r="K9" s="19">
        <v>27</v>
      </c>
    </row>
    <row r="10" spans="1:15" s="14" customFormat="1" ht="18.899999999999999" customHeight="1">
      <c r="A10" s="18" t="s">
        <v>15</v>
      </c>
      <c r="B10" s="19">
        <f t="shared" si="1"/>
        <v>70</v>
      </c>
      <c r="C10" s="19">
        <f t="shared" si="2"/>
        <v>0</v>
      </c>
      <c r="D10" s="19">
        <f t="shared" si="3"/>
        <v>22</v>
      </c>
      <c r="E10" s="19">
        <v>0</v>
      </c>
      <c r="F10" s="19">
        <v>0</v>
      </c>
      <c r="G10" s="19">
        <v>0</v>
      </c>
      <c r="H10" s="19">
        <v>19</v>
      </c>
      <c r="I10" s="19">
        <v>0</v>
      </c>
      <c r="J10" s="19">
        <v>22</v>
      </c>
      <c r="K10" s="19">
        <v>51</v>
      </c>
    </row>
    <row r="11" spans="1:15" s="14" customFormat="1" ht="18.899999999999999" customHeight="1">
      <c r="A11" s="18" t="s">
        <v>16</v>
      </c>
      <c r="B11" s="19">
        <f t="shared" si="1"/>
        <v>11</v>
      </c>
      <c r="C11" s="19">
        <f t="shared" si="2"/>
        <v>1</v>
      </c>
      <c r="D11" s="19">
        <f t="shared" si="3"/>
        <v>4</v>
      </c>
      <c r="E11" s="19">
        <v>1</v>
      </c>
      <c r="F11" s="19">
        <v>1</v>
      </c>
      <c r="G11" s="19">
        <v>0</v>
      </c>
      <c r="H11" s="19">
        <v>4</v>
      </c>
      <c r="I11" s="19">
        <v>0</v>
      </c>
      <c r="J11" s="19">
        <v>4</v>
      </c>
      <c r="K11" s="19">
        <v>6</v>
      </c>
    </row>
    <row r="12" spans="1:15" s="14" customFormat="1" ht="18.899999999999999" customHeight="1">
      <c r="A12" s="18" t="s">
        <v>17</v>
      </c>
      <c r="B12" s="19">
        <f t="shared" si="1"/>
        <v>264</v>
      </c>
      <c r="C12" s="19">
        <f t="shared" si="2"/>
        <v>0</v>
      </c>
      <c r="D12" s="19">
        <f t="shared" si="3"/>
        <v>172</v>
      </c>
      <c r="E12" s="19">
        <v>0</v>
      </c>
      <c r="F12" s="19">
        <v>0</v>
      </c>
      <c r="G12" s="19">
        <v>0</v>
      </c>
      <c r="H12" s="19">
        <v>132</v>
      </c>
      <c r="I12" s="19">
        <v>0</v>
      </c>
      <c r="J12" s="19">
        <v>172</v>
      </c>
      <c r="K12" s="19">
        <v>132</v>
      </c>
    </row>
    <row r="13" spans="1:15" s="14" customFormat="1" ht="18.899999999999999" customHeight="1">
      <c r="A13" s="18" t="s">
        <v>18</v>
      </c>
      <c r="B13" s="19">
        <f t="shared" si="1"/>
        <v>326</v>
      </c>
      <c r="C13" s="19">
        <f t="shared" si="2"/>
        <v>0</v>
      </c>
      <c r="D13" s="19">
        <f t="shared" si="3"/>
        <v>231</v>
      </c>
      <c r="E13" s="19">
        <v>0</v>
      </c>
      <c r="F13" s="19">
        <v>0</v>
      </c>
      <c r="G13" s="19">
        <v>0</v>
      </c>
      <c r="H13" s="19">
        <v>168</v>
      </c>
      <c r="I13" s="19">
        <v>0</v>
      </c>
      <c r="J13" s="19">
        <v>231</v>
      </c>
      <c r="K13" s="19">
        <v>158</v>
      </c>
    </row>
    <row r="14" spans="1:15" s="14" customFormat="1" ht="18.899999999999999" customHeight="1">
      <c r="A14" s="18" t="s">
        <v>19</v>
      </c>
      <c r="B14" s="19">
        <f t="shared" si="1"/>
        <v>123</v>
      </c>
      <c r="C14" s="19">
        <f t="shared" si="2"/>
        <v>1</v>
      </c>
      <c r="D14" s="19">
        <f t="shared" si="3"/>
        <v>64</v>
      </c>
      <c r="E14" s="19">
        <v>1</v>
      </c>
      <c r="F14" s="19">
        <v>1</v>
      </c>
      <c r="G14" s="19">
        <v>0</v>
      </c>
      <c r="H14" s="19">
        <v>51</v>
      </c>
      <c r="I14" s="19">
        <v>0</v>
      </c>
      <c r="J14" s="19">
        <v>64</v>
      </c>
      <c r="K14" s="19">
        <v>71</v>
      </c>
    </row>
    <row r="15" spans="1:15" s="14" customFormat="1" ht="18.899999999999999" customHeight="1">
      <c r="A15" s="18" t="s">
        <v>20</v>
      </c>
      <c r="B15" s="19">
        <f t="shared" si="1"/>
        <v>127</v>
      </c>
      <c r="C15" s="19">
        <f t="shared" si="2"/>
        <v>2</v>
      </c>
      <c r="D15" s="19">
        <f t="shared" si="3"/>
        <v>72</v>
      </c>
      <c r="E15" s="19">
        <v>1</v>
      </c>
      <c r="F15" s="19">
        <v>2</v>
      </c>
      <c r="G15" s="19">
        <v>0</v>
      </c>
      <c r="H15" s="19">
        <v>54</v>
      </c>
      <c r="I15" s="19">
        <v>0</v>
      </c>
      <c r="J15" s="19">
        <v>72</v>
      </c>
      <c r="K15" s="19">
        <v>72</v>
      </c>
    </row>
    <row r="16" spans="1:15" ht="16.2">
      <c r="A16" s="4"/>
      <c r="B16" s="4"/>
      <c r="C16" s="4"/>
      <c r="D16" s="4"/>
      <c r="E16" s="4"/>
      <c r="F16" s="4"/>
      <c r="G16" s="4"/>
      <c r="H16" s="4"/>
      <c r="I16" s="4"/>
      <c r="J16" s="4"/>
      <c r="K16" s="20"/>
      <c r="L16" s="20"/>
      <c r="M16" s="20"/>
    </row>
  </sheetData>
  <mergeCells count="19">
    <mergeCell ref="A16:J16"/>
    <mergeCell ref="E4:E5"/>
    <mergeCell ref="F4:F5"/>
    <mergeCell ref="G4:G5"/>
    <mergeCell ref="A3:A5"/>
    <mergeCell ref="B4:B5"/>
    <mergeCell ref="K1:M1"/>
    <mergeCell ref="K2:M2"/>
    <mergeCell ref="C4:C5"/>
    <mergeCell ref="D4:D5"/>
    <mergeCell ref="B3:D3"/>
    <mergeCell ref="E3:G3"/>
    <mergeCell ref="H3:J3"/>
    <mergeCell ref="A1:I1"/>
    <mergeCell ref="A2:I2"/>
    <mergeCell ref="K4:K5"/>
    <mergeCell ref="H4:H5"/>
    <mergeCell ref="I4:I5"/>
    <mergeCell ref="J4:J5"/>
  </mergeCells>
  <phoneticPr fontId="6" type="noConversion"/>
  <printOptions horizontalCentered="1" verticalCentered="1"/>
  <pageMargins left="0" right="0" top="0" bottom="0" header="0.31496062992125984" footer="0.31496062992125984"/>
  <pageSetup paperSize="8" scale="80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洪呈欣</dc:creator>
  <cp:keywords/>
  <dc:description/>
  <cp:lastModifiedBy>洪呈欣</cp:lastModifiedBy>
  <dcterms:created xsi:type="dcterms:W3CDTF">2023-05-05T02:18:02Z</dcterms:created>
  <dcterms:modified xsi:type="dcterms:W3CDTF">2023-05-05T02:18:02Z</dcterms:modified>
  <cp:category/>
  <cp:contentStatus/>
</cp:coreProperties>
</file>