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5rv87s\Downloads\"/>
    </mc:Choice>
  </mc:AlternateContent>
  <bookViews>
    <workbookView xWindow="240" yWindow="120" windowWidth="14940" windowHeight="9228"/>
  </bookViews>
  <sheets>
    <sheet name="Sheet1" sheetId="1" r:id="rId1"/>
  </sheets>
  <definedNames>
    <definedName name="_xlnm.Print_Area" localSheetId="0">Sheet1!$A$1:$N$16</definedName>
  </definedNames>
  <calcPr calcId="162913"/>
</workbook>
</file>

<file path=xl/calcChain.xml><?xml version="1.0" encoding="utf-8"?>
<calcChain xmlns="http://schemas.openxmlformats.org/spreadsheetml/2006/main">
  <c r="D15" i="1" l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C6" i="1" s="1"/>
  <c r="B8" i="1"/>
  <c r="D7" i="1"/>
  <c r="C7" i="1"/>
  <c r="B7" i="1"/>
  <c r="K6" i="1"/>
  <c r="J6" i="1"/>
  <c r="I6" i="1"/>
  <c r="H6" i="1"/>
  <c r="G6" i="1"/>
  <c r="F6" i="1"/>
  <c r="E6" i="1"/>
  <c r="D6" i="1"/>
  <c r="B6" i="1"/>
</calcChain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<sst xmlns="http://schemas.openxmlformats.org/spreadsheetml/2006/main" count="31" uniqueCount="23">
  <si>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</si>
  <si>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</si>
  <si>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</si>
  <si>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113/05/01 至 113/05/31</t>
  </si>
  <si>
    <t>製表時間：</t>
  </si>
  <si>
    <t>113/06/06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</si>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</sst>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 &quot;#,##0&quot; &quot;;&quot;-&quot;#,##0&quot; &quot;;&quot; - &quot;;&quot; &quot;@&quot; &quot;"/>
  </numFmts>
  <fonts count="7">
    <font>
      <sz val="10"/>
      <color theme="1"/>
      <name val="Arial"/>
      <family val="2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10"/>
      <color theme="1"/>
      <name val="Arial"/>
      <family val="2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7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3" fillId="0" borderId="8" xfId="6" applyFont="1" applyBorder="1" applyAlignment="1">
      <alignment horizontal="left" vertical="center" wrapText="1"/>
    </xf>
    <xf numFmtId="0" fontId="3" fillId="0" borderId="7" xfId="6" applyFont="1" applyBorder="1" applyAlignment="1">
      <alignment horizontal="left" vertical="center" wrapText="1"/>
    </xf>
    <xf numFmtId="0" fontId="3" fillId="0" borderId="2" xfId="6" applyFont="1" applyBorder="1" applyAlignment="1">
      <alignment horizontal="left" vertical="center" wrapText="1"/>
    </xf>
    <xf numFmtId="0" fontId="2" fillId="0" borderId="1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textRotation="255" shrinkToFit="1"/>
    </xf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6" applyFont="1" applyAlignment="1">
      <alignment horizontal="right" vertical="center"/>
    </xf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 wrapText="1"/>
    </xf>
    <xf numFmtId="0" fontId="3" fillId="0" borderId="6" xfId="6" applyFont="1" applyBorder="1" applyAlignment="1">
      <alignment horizontal="center" vertical="center"/>
    </xf>
    <xf numFmtId="176" fontId="2" fillId="0" borderId="6" xfId="6" applyNumberFormat="1" applyFont="1" applyBorder="1" applyAlignment="1">
      <alignment vertical="center" shrinkToFit="1"/>
    </xf>
    <xf numFmtId="0" fontId="1" fillId="0" borderId="0" xfId="6" applyFont="1"/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B4" sqref="B4:B5"/>
    </sheetView>
  </sheetViews>
  <sheetFormatPr defaultColWidth="10.33203125" defaultRowHeight="16.350000000000001" customHeight="1"/>
  <cols>
    <col min="1" max="1" width="23.5546875" style="18" customWidth="1"/>
    <col min="2" max="11" width="12.109375" style="18" customWidth="1"/>
    <col min="12" max="12" width="4" style="18" customWidth="1"/>
    <col min="13" max="13" width="3.6640625" style="18" customWidth="1"/>
    <col min="14" max="14" width="2.109375" style="18" customWidth="1"/>
    <col min="15" max="15" width="10.33203125" style="18" customWidth="1"/>
    <col min="16" max="16384" width="10.33203125" style="18"/>
  </cols>
  <sheetData>
    <row r="1" spans="1:15" s="12" customFormat="1" ht="24.6">
      <c r="A1" s="5" t="s">
        <v>0</v>
      </c>
      <c r="B1" s="5"/>
      <c r="C1" s="5"/>
      <c r="D1" s="5"/>
      <c r="E1" s="5"/>
      <c r="F1" s="5"/>
      <c r="G1" s="5"/>
      <c r="H1" s="5"/>
      <c r="I1" s="5"/>
      <c r="J1" s="13" t="s">
        <v>1</v>
      </c>
      <c r="K1" s="11" t="s">
        <v>2</v>
      </c>
      <c r="L1" s="11"/>
      <c r="M1" s="11"/>
      <c r="O1" s="15"/>
    </row>
    <row r="2" spans="1:15" s="12" customFormat="1" ht="16.2">
      <c r="A2" s="4" t="s">
        <v>3</v>
      </c>
      <c r="B2" s="4"/>
      <c r="C2" s="4"/>
      <c r="D2" s="4"/>
      <c r="E2" s="4"/>
      <c r="F2" s="4"/>
      <c r="G2" s="4"/>
      <c r="H2" s="4"/>
      <c r="I2" s="4"/>
      <c r="J2" s="13" t="s">
        <v>4</v>
      </c>
      <c r="K2" s="10" t="s">
        <v>5</v>
      </c>
      <c r="L2" s="10"/>
      <c r="M2" s="10"/>
    </row>
    <row r="3" spans="1:15" ht="22.5" customHeight="1">
      <c r="A3" s="3" t="s">
        <v>6</v>
      </c>
      <c r="B3" s="8" t="s">
        <v>7</v>
      </c>
      <c r="C3" s="7"/>
      <c r="D3" s="6"/>
      <c r="E3" s="8" t="s">
        <v>8</v>
      </c>
      <c r="F3" s="7"/>
      <c r="G3" s="6"/>
      <c r="H3" s="8" t="s">
        <v>9</v>
      </c>
      <c r="I3" s="7"/>
      <c r="J3" s="6"/>
      <c r="K3" s="16" t="s">
        <v>10</v>
      </c>
    </row>
    <row r="4" spans="1:15" ht="19.649999999999999" customHeight="1">
      <c r="A4" s="2"/>
      <c r="B4" s="9" t="s">
        <v>11</v>
      </c>
      <c r="C4" s="9" t="s">
        <v>12</v>
      </c>
      <c r="D4" s="9" t="s">
        <v>13</v>
      </c>
      <c r="E4" s="9" t="s">
        <v>11</v>
      </c>
      <c r="F4" s="9" t="s">
        <v>12</v>
      </c>
      <c r="G4" s="9" t="s">
        <v>13</v>
      </c>
      <c r="H4" s="9" t="s">
        <v>11</v>
      </c>
      <c r="I4" s="9" t="s">
        <v>12</v>
      </c>
      <c r="J4" s="9" t="s">
        <v>13</v>
      </c>
      <c r="K4" s="9" t="s">
        <v>11</v>
      </c>
    </row>
    <row r="5" spans="1:15" ht="54.75" customHeight="1">
      <c r="A5" s="1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5" s="12" customFormat="1" ht="18.899999999999999" customHeight="1">
      <c r="A6" s="16" t="s">
        <v>14</v>
      </c>
      <c r="B6" s="17">
        <f t="shared" ref="B6:K6" si="0">SUM(B7:B15)</f>
        <v>695</v>
      </c>
      <c r="C6" s="17">
        <f t="shared" si="0"/>
        <v>5</v>
      </c>
      <c r="D6" s="17">
        <f t="shared" si="0"/>
        <v>487</v>
      </c>
      <c r="E6" s="17">
        <f t="shared" si="0"/>
        <v>5</v>
      </c>
      <c r="F6" s="17">
        <f t="shared" si="0"/>
        <v>5</v>
      </c>
      <c r="G6" s="17">
        <f t="shared" si="0"/>
        <v>2</v>
      </c>
      <c r="H6" s="17">
        <f t="shared" si="0"/>
        <v>392</v>
      </c>
      <c r="I6" s="17">
        <f t="shared" si="0"/>
        <v>0</v>
      </c>
      <c r="J6" s="17">
        <f t="shared" si="0"/>
        <v>485</v>
      </c>
      <c r="K6" s="17">
        <f t="shared" si="0"/>
        <v>298</v>
      </c>
    </row>
    <row r="7" spans="1:15" s="12" customFormat="1" ht="18.899999999999999" customHeight="1">
      <c r="A7" s="16" t="s">
        <v>2</v>
      </c>
      <c r="B7" s="17">
        <f t="shared" ref="B7:B15" si="1">SUM(E7,H7,K7)</f>
        <v>0</v>
      </c>
      <c r="C7" s="17">
        <f t="shared" ref="C7:C15" si="2">SUM(F7,I7)</f>
        <v>0</v>
      </c>
      <c r="D7" s="17">
        <f t="shared" ref="D7:D15" si="3">SUM(G7,J7)</f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</row>
    <row r="8" spans="1:15" s="12" customFormat="1" ht="18.899999999999999" customHeight="1">
      <c r="A8" s="16" t="s">
        <v>15</v>
      </c>
      <c r="B8" s="17">
        <f t="shared" si="1"/>
        <v>71</v>
      </c>
      <c r="C8" s="17">
        <f t="shared" si="2"/>
        <v>0</v>
      </c>
      <c r="D8" s="17">
        <f t="shared" si="3"/>
        <v>44</v>
      </c>
      <c r="E8" s="17">
        <v>0</v>
      </c>
      <c r="F8" s="17">
        <v>0</v>
      </c>
      <c r="G8" s="17">
        <v>0</v>
      </c>
      <c r="H8" s="17">
        <v>38</v>
      </c>
      <c r="I8" s="17">
        <v>0</v>
      </c>
      <c r="J8" s="17">
        <v>44</v>
      </c>
      <c r="K8" s="17">
        <v>33</v>
      </c>
    </row>
    <row r="9" spans="1:15" s="12" customFormat="1" ht="18.899999999999999" customHeight="1">
      <c r="A9" s="16" t="s">
        <v>16</v>
      </c>
      <c r="B9" s="17">
        <f t="shared" si="1"/>
        <v>20</v>
      </c>
      <c r="C9" s="17">
        <f t="shared" si="2"/>
        <v>0</v>
      </c>
      <c r="D9" s="17">
        <f t="shared" si="3"/>
        <v>6</v>
      </c>
      <c r="E9" s="17">
        <v>0</v>
      </c>
      <c r="F9" s="17">
        <v>0</v>
      </c>
      <c r="G9" s="17">
        <v>0</v>
      </c>
      <c r="H9" s="17">
        <v>6</v>
      </c>
      <c r="I9" s="17">
        <v>0</v>
      </c>
      <c r="J9" s="17">
        <v>6</v>
      </c>
      <c r="K9" s="17">
        <v>14</v>
      </c>
    </row>
    <row r="10" spans="1:15" s="12" customFormat="1" ht="18.899999999999999" customHeight="1">
      <c r="A10" s="16" t="s">
        <v>17</v>
      </c>
      <c r="B10" s="17">
        <f t="shared" si="1"/>
        <v>19</v>
      </c>
      <c r="C10" s="17">
        <f t="shared" si="2"/>
        <v>0</v>
      </c>
      <c r="D10" s="17">
        <f t="shared" si="3"/>
        <v>10</v>
      </c>
      <c r="E10" s="17">
        <v>0</v>
      </c>
      <c r="F10" s="17">
        <v>0</v>
      </c>
      <c r="G10" s="17">
        <v>0</v>
      </c>
      <c r="H10" s="17">
        <v>9</v>
      </c>
      <c r="I10" s="17">
        <v>0</v>
      </c>
      <c r="J10" s="17">
        <v>10</v>
      </c>
      <c r="K10" s="17">
        <v>10</v>
      </c>
    </row>
    <row r="11" spans="1:15" s="12" customFormat="1" ht="18.899999999999999" customHeight="1">
      <c r="A11" s="16" t="s">
        <v>18</v>
      </c>
      <c r="B11" s="17">
        <f t="shared" si="1"/>
        <v>6</v>
      </c>
      <c r="C11" s="17">
        <f t="shared" si="2"/>
        <v>0</v>
      </c>
      <c r="D11" s="17">
        <f t="shared" si="3"/>
        <v>2</v>
      </c>
      <c r="E11" s="17">
        <v>0</v>
      </c>
      <c r="F11" s="17">
        <v>0</v>
      </c>
      <c r="G11" s="17">
        <v>0</v>
      </c>
      <c r="H11" s="17">
        <v>2</v>
      </c>
      <c r="I11" s="17">
        <v>0</v>
      </c>
      <c r="J11" s="17">
        <v>2</v>
      </c>
      <c r="K11" s="17">
        <v>4</v>
      </c>
    </row>
    <row r="12" spans="1:15" s="12" customFormat="1" ht="18.899999999999999" customHeight="1">
      <c r="A12" s="16" t="s">
        <v>19</v>
      </c>
      <c r="B12" s="17">
        <f t="shared" si="1"/>
        <v>190</v>
      </c>
      <c r="C12" s="17">
        <f t="shared" si="2"/>
        <v>1</v>
      </c>
      <c r="D12" s="17">
        <f t="shared" si="3"/>
        <v>160</v>
      </c>
      <c r="E12" s="17">
        <v>1</v>
      </c>
      <c r="F12" s="17">
        <v>1</v>
      </c>
      <c r="G12" s="17">
        <v>0</v>
      </c>
      <c r="H12" s="17">
        <v>120</v>
      </c>
      <c r="I12" s="17">
        <v>0</v>
      </c>
      <c r="J12" s="17">
        <v>160</v>
      </c>
      <c r="K12" s="17">
        <v>69</v>
      </c>
    </row>
    <row r="13" spans="1:15" s="12" customFormat="1" ht="18.899999999999999" customHeight="1">
      <c r="A13" s="16" t="s">
        <v>20</v>
      </c>
      <c r="B13" s="17">
        <f t="shared" si="1"/>
        <v>187</v>
      </c>
      <c r="C13" s="17">
        <f t="shared" si="2"/>
        <v>2</v>
      </c>
      <c r="D13" s="17">
        <f t="shared" si="3"/>
        <v>148</v>
      </c>
      <c r="E13" s="17">
        <v>2</v>
      </c>
      <c r="F13" s="17">
        <v>2</v>
      </c>
      <c r="G13" s="17">
        <v>1</v>
      </c>
      <c r="H13" s="17">
        <v>116</v>
      </c>
      <c r="I13" s="17">
        <v>0</v>
      </c>
      <c r="J13" s="17">
        <v>147</v>
      </c>
      <c r="K13" s="17">
        <v>69</v>
      </c>
    </row>
    <row r="14" spans="1:15" s="12" customFormat="1" ht="18.899999999999999" customHeight="1">
      <c r="A14" s="16" t="s">
        <v>21</v>
      </c>
      <c r="B14" s="17">
        <f t="shared" si="1"/>
        <v>121</v>
      </c>
      <c r="C14" s="17">
        <f t="shared" si="2"/>
        <v>1</v>
      </c>
      <c r="D14" s="17">
        <f t="shared" si="3"/>
        <v>82</v>
      </c>
      <c r="E14" s="17">
        <v>1</v>
      </c>
      <c r="F14" s="17">
        <v>1</v>
      </c>
      <c r="G14" s="17">
        <v>0</v>
      </c>
      <c r="H14" s="17">
        <v>73</v>
      </c>
      <c r="I14" s="17">
        <v>0</v>
      </c>
      <c r="J14" s="17">
        <v>82</v>
      </c>
      <c r="K14" s="17">
        <v>47</v>
      </c>
    </row>
    <row r="15" spans="1:15" s="12" customFormat="1" ht="18.899999999999999" customHeight="1">
      <c r="A15" s="16" t="s">
        <v>22</v>
      </c>
      <c r="B15" s="17">
        <f t="shared" si="1"/>
        <v>81</v>
      </c>
      <c r="C15" s="17">
        <f t="shared" si="2"/>
        <v>1</v>
      </c>
      <c r="D15" s="17">
        <f t="shared" si="3"/>
        <v>35</v>
      </c>
      <c r="E15" s="17">
        <v>1</v>
      </c>
      <c r="F15" s="17">
        <v>1</v>
      </c>
      <c r="G15" s="17">
        <v>1</v>
      </c>
      <c r="H15" s="17">
        <v>28</v>
      </c>
      <c r="I15" s="17">
        <v>0</v>
      </c>
      <c r="J15" s="17">
        <v>34</v>
      </c>
      <c r="K15" s="17">
        <v>52</v>
      </c>
    </row>
    <row r="16" spans="1:15" ht="16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4"/>
      <c r="L16" s="14"/>
      <c r="M16" s="14"/>
    </row>
  </sheetData>
  <mergeCells count="19">
    <mergeCell ref="A16:J16"/>
    <mergeCell ref="E4:E5"/>
    <mergeCell ref="F4:F5"/>
    <mergeCell ref="G4:G5"/>
    <mergeCell ref="A3:A5"/>
    <mergeCell ref="B4:B5"/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</mergeCells>
  <phoneticPr fontId="6" type="noConversion"/>
  <printOptions horizontalCentered="1" verticalCentered="1"/>
  <pageMargins left="0" right="0" top="0" bottom="0" header="0.31496062992125984" footer="0.3149606299212598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洪呈欣</dc:creator>
  <cp:keywords/>
  <dc:description/>
  <cp:lastModifiedBy>洪呈欣</cp:lastModifiedBy>
  <dcterms:created xsi:type="dcterms:W3CDTF">2024-06-06T03:04:53Z</dcterms:created>
  <dcterms:modified xsi:type="dcterms:W3CDTF">2024-06-06T03:04:53Z</dcterms:modified>
  <cp:category/>
  <cp:contentStatus/>
</cp:coreProperties>
</file>