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bookViews>
    <workbookView xWindow="240" yWindow="120" windowWidth="14940" windowHeight="9225" activeTab="0"/>
  </bookViews>
  <sheets>
    <sheet name="Sheet1" sheetId="1" r:id="rId2"/>
  </sheets>
  <definedNames>
    <definedName name="_xlnm.Print_Area" localSheetId="0">Sheet1!$A$1:$N$37</definedName>
  </definedNames>
  <calcPr fullCalcOnLoad="1"/>
</workbook>
</file>

<file path=xl/sharedStrings.xml><?xml version="1.0" encoding="utf-8"?>
<sst xmlns="http://schemas.openxmlformats.org/spreadsheetml/2006/main" count="52" uniqueCount="45">
  <si>
    <t>中華民國道路交通事故資料建檔統計表 ( 全部 )</t>
  </si>
  <si>
    <t>製表單位：</t>
  </si>
  <si>
    <t>南投警局交通隊</t>
  </si>
  <si>
    <t>114/06/01 至 114/06/30(已陳報)</t>
  </si>
  <si>
    <t>製表時間：</t>
  </si>
  <si>
    <t>114/07/02</t>
  </si>
  <si>
    <t xml:space="preserve">      項目
  單位   
</t>
  </si>
  <si>
    <t>總計</t>
  </si>
  <si>
    <t>A 1 類</t>
  </si>
  <si>
    <t>A 2 類</t>
  </si>
  <si>
    <t>A 3 類</t>
  </si>
  <si>
    <t>件數</t>
  </si>
  <si>
    <t>死亡</t>
  </si>
  <si>
    <t>受傷</t>
  </si>
  <si>
    <t xml:space="preserve">總計 </t>
  </si>
  <si>
    <t>新北市政府警察局</t>
  </si>
  <si>
    <t>臺北市政府警察局</t>
  </si>
  <si>
    <t>桃園市政府警察局</t>
  </si>
  <si>
    <t>臺中市政府警察局</t>
  </si>
  <si>
    <t>臺南市政府警察局</t>
  </si>
  <si>
    <t>高雄市政府警察局</t>
  </si>
  <si>
    <t>宜蘭縣政府警察局</t>
  </si>
  <si>
    <t>新竹縣政府警察局</t>
  </si>
  <si>
    <t>苗栗縣警察局</t>
  </si>
  <si>
    <t>彰化縣警察局</t>
  </si>
  <si>
    <t>南投縣政府警察局</t>
  </si>
  <si>
    <t>雲林縣警察局</t>
  </si>
  <si>
    <t>嘉義縣警察局</t>
  </si>
  <si>
    <t>屏東縣政府警察局</t>
  </si>
  <si>
    <t>臺東縣警察局</t>
  </si>
  <si>
    <t>花蓮縣警察局</t>
  </si>
  <si>
    <t>澎湖縣政府警察局</t>
  </si>
  <si>
    <t>基隆市警察局</t>
  </si>
  <si>
    <t>新竹市警察局</t>
  </si>
  <si>
    <t>嘉義市政府警察局</t>
  </si>
  <si>
    <t>金門縣警察局</t>
  </si>
  <si>
    <t>連江縣警察局</t>
  </si>
  <si>
    <t>航空警察局</t>
  </si>
  <si>
    <t>國道公路警察局</t>
  </si>
  <si>
    <t>鐵路警察局</t>
  </si>
  <si>
    <t>保二總隊</t>
  </si>
  <si>
    <t>基隆港警總隊</t>
  </si>
  <si>
    <t>臺中港警總隊</t>
  </si>
  <si>
    <t>高雄港警總隊</t>
  </si>
  <si>
    <t>花蓮港警總隊</t>
  </si>
</sst>
</file>

<file path=xl/styles.xml><?xml version="1.0" encoding="utf-8"?>
<styleSheet xmlns="http://schemas.openxmlformats.org/spreadsheetml/2006/main">
  <numFmts count="1">
    <numFmt numFmtId="177" formatCode="&quot; &quot;#,##0&quot; &quot;;&quot;-&quot;#,##0&quot; &quot;;&quot; - &quot;;&quot; &quot;@&quot; &quot;"/>
  </numFmts>
  <fonts count="5">
    <font>
      <sz val="10"/>
      <color theme="1"/>
      <name val="Arial"/>
      <family val="2"/>
    </font>
    <font>
      <sz val="12"/>
      <name val="新細明體"/>
      <family val="1"/>
      <charset val="-120"/>
    </font>
    <font>
      <sz val="12"/>
      <name val="標楷體"/>
      <family val="4"/>
      <charset val="-120"/>
    </font>
    <font>
      <sz val="14"/>
      <name val="標楷體"/>
      <family val="4"/>
      <charset val="-120"/>
    </font>
    <font>
      <sz val="18"/>
      <name val="標楷體"/>
      <family val="4"/>
      <charset val="-120"/>
    </font>
  </fonts>
  <fills count="2">
    <fill>
      <patternFill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left" vertical="center" wrapText="1"/>
    </xf>
    <xf numFmtId="177" fontId="2" fillId="0" borderId="6" xfId="0" applyNumberFormat="1" applyFont="1" applyBorder="1" applyAlignment="1">
      <alignment vertical="center" shrinkToFit="1"/>
    </xf>
    <xf numFmtId="0" fontId="1" fillId="0" borderId="0" xfId="0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O37"/>
  <sheetViews>
    <sheetView tabSelected="1" workbookViewId="0" topLeftCell="A1">
      <selection pane="topLeft" activeCell="B4" sqref="B4:B5"/>
    </sheetView>
  </sheetViews>
  <sheetFormatPr defaultRowHeight="16.3" customHeight="1"/>
  <cols>
    <col min="1" max="1" width="23.571428571428573" style="17" customWidth="1"/>
    <col min="2" max="11" width="12.142857142857142" style="17" customWidth="1"/>
    <col min="12" max="12" width="4" style="17" customWidth="1"/>
    <col min="13" max="13" width="3.7142857142857144" style="17" customWidth="1"/>
    <col min="14" max="14" width="2.142857142857143" style="17" customWidth="1"/>
    <col min="15" max="16384" width="10.285714285714286" style="17" customWidth="1"/>
  </cols>
  <sheetData>
    <row r="1" spans="1:15" s="1" customFormat="1" ht="25.05">
      <c r="A1" s="2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4" t="s">
        <v>2</v>
      </c>
      <c r="L1" s="4"/>
      <c r="M1" s="4"/>
      <c r="O1" s="5"/>
    </row>
    <row r="2" spans="1:13" s="1" customFormat="1" ht="16.3">
      <c r="A2" s="6" t="s">
        <v>3</v>
      </c>
      <c r="B2" s="6"/>
      <c r="C2" s="6"/>
      <c r="D2" s="6"/>
      <c r="E2" s="6"/>
      <c r="F2" s="6"/>
      <c r="G2" s="6"/>
      <c r="H2" s="6"/>
      <c r="I2" s="6"/>
      <c r="J2" s="3" t="s">
        <v>4</v>
      </c>
      <c r="K2" s="7" t="s">
        <v>5</v>
      </c>
      <c r="L2" s="7"/>
      <c r="M2" s="7"/>
    </row>
    <row r="3" spans="1:11" ht="22.55" customHeight="1">
      <c r="A3" s="8" t="s">
        <v>6</v>
      </c>
      <c r="B3" s="9" t="s">
        <v>7</v>
      </c>
      <c r="C3" s="10"/>
      <c r="D3" s="11"/>
      <c r="E3" s="9" t="s">
        <v>8</v>
      </c>
      <c r="F3" s="10"/>
      <c r="G3" s="11"/>
      <c r="H3" s="9" t="s">
        <v>9</v>
      </c>
      <c r="I3" s="10"/>
      <c r="J3" s="11"/>
      <c r="K3" s="12" t="s">
        <v>10</v>
      </c>
    </row>
    <row r="4" spans="1:11" ht="19.6" customHeight="1">
      <c r="A4" s="13"/>
      <c r="B4" s="14" t="s">
        <v>11</v>
      </c>
      <c r="C4" s="14" t="s">
        <v>12</v>
      </c>
      <c r="D4" s="14" t="s">
        <v>13</v>
      </c>
      <c r="E4" s="14" t="s">
        <v>11</v>
      </c>
      <c r="F4" s="14" t="s">
        <v>12</v>
      </c>
      <c r="G4" s="14" t="s">
        <v>13</v>
      </c>
      <c r="H4" s="14" t="s">
        <v>11</v>
      </c>
      <c r="I4" s="14" t="s">
        <v>12</v>
      </c>
      <c r="J4" s="14" t="s">
        <v>13</v>
      </c>
      <c r="K4" s="14" t="s">
        <v>11</v>
      </c>
    </row>
    <row r="5" spans="1:11" ht="54.8" customHeight="1">
      <c r="A5" s="15"/>
      <c r="B5" s="14"/>
      <c r="C5" s="14"/>
      <c r="D5" s="14"/>
      <c r="E5" s="14"/>
      <c r="F5" s="14"/>
      <c r="G5" s="14"/>
      <c r="H5" s="14"/>
      <c r="I5" s="14"/>
      <c r="J5" s="14"/>
      <c r="K5" s="14"/>
    </row>
    <row r="6" spans="1:11" s="1" customFormat="1" ht="18.95" customHeight="1">
      <c r="A6" s="12" t="s">
        <v>14</v>
      </c>
      <c r="B6" s="16">
        <f>SUM(B7:B36)</f>
      </c>
      <c r="C6" s="16">
        <f>SUM(C7:C36)</f>
      </c>
      <c r="D6" s="16">
        <f>SUM(D7:D36)</f>
      </c>
      <c r="E6" s="16">
        <f>SUM(E7:E36)</f>
      </c>
      <c r="F6" s="16">
        <f>SUM(F7:F36)</f>
      </c>
      <c r="G6" s="16">
        <f>SUM(G7:G36)</f>
      </c>
      <c r="H6" s="16">
        <f>SUM(H7:H36)</f>
      </c>
      <c r="I6" s="16">
        <f>SUM(I7:I36)</f>
      </c>
      <c r="J6" s="16">
        <f>SUM(J7:J36)</f>
      </c>
      <c r="K6" s="16">
        <f>SUM(K7:K36)</f>
      </c>
    </row>
    <row r="7" spans="1:11" s="1" customFormat="1" ht="18.95" customHeight="1">
      <c r="A7" s="12" t="s">
        <v>15</v>
      </c>
      <c r="B7" s="16">
        <f>SUM(E7,H7,K7)</f>
      </c>
      <c r="C7" s="16">
        <f>SUM(F7,I7)</f>
      </c>
      <c r="D7" s="16">
        <f>SUM(G7,J7)</f>
      </c>
      <c r="E7" s="16">
        <v>10</v>
      </c>
      <c r="F7" s="16">
        <v>10</v>
      </c>
      <c r="G7" s="16">
        <v>1</v>
      </c>
      <c r="H7" s="16">
        <v>3136</v>
      </c>
      <c r="I7" s="16">
        <v>0</v>
      </c>
      <c r="J7" s="16">
        <v>4222</v>
      </c>
      <c r="K7" s="16">
        <v>0</v>
      </c>
    </row>
    <row r="8" spans="1:11" s="1" customFormat="1" ht="18.95" customHeight="1">
      <c r="A8" s="12" t="s">
        <v>16</v>
      </c>
      <c r="B8" s="16">
        <f>SUM(E8,H8,K8)</f>
      </c>
      <c r="C8" s="16">
        <f>SUM(F8,I8)</f>
      </c>
      <c r="D8" s="16">
        <f>SUM(G8,J8)</f>
      </c>
      <c r="E8" s="16">
        <v>2</v>
      </c>
      <c r="F8" s="16">
        <v>3</v>
      </c>
      <c r="G8" s="16">
        <v>2</v>
      </c>
      <c r="H8" s="16">
        <v>1663</v>
      </c>
      <c r="I8" s="16">
        <v>0</v>
      </c>
      <c r="J8" s="16">
        <v>2200</v>
      </c>
      <c r="K8" s="16">
        <v>0</v>
      </c>
    </row>
    <row r="9" spans="1:11" s="1" customFormat="1" ht="18.95" customHeight="1">
      <c r="A9" s="12" t="s">
        <v>17</v>
      </c>
      <c r="B9" s="16">
        <f>SUM(E9,H9,K9)</f>
      </c>
      <c r="C9" s="16">
        <f>SUM(F9,I9)</f>
      </c>
      <c r="D9" s="16">
        <f>SUM(G9,J9)</f>
      </c>
      <c r="E9" s="16">
        <v>12</v>
      </c>
      <c r="F9" s="16">
        <v>13</v>
      </c>
      <c r="G9" s="16">
        <v>7</v>
      </c>
      <c r="H9" s="16">
        <v>3273</v>
      </c>
      <c r="I9" s="16">
        <v>0</v>
      </c>
      <c r="J9" s="16">
        <v>4284</v>
      </c>
      <c r="K9" s="16">
        <v>4522</v>
      </c>
    </row>
    <row r="10" spans="1:11" s="1" customFormat="1" ht="18.95" customHeight="1">
      <c r="A10" s="12" t="s">
        <v>18</v>
      </c>
      <c r="B10" s="16">
        <f>SUM(E10,H10,K10)</f>
      </c>
      <c r="C10" s="16">
        <f>SUM(F10,I10)</f>
      </c>
      <c r="D10" s="16">
        <f>SUM(G10,J10)</f>
      </c>
      <c r="E10" s="16">
        <v>10</v>
      </c>
      <c r="F10" s="16">
        <v>10</v>
      </c>
      <c r="G10" s="16">
        <v>7</v>
      </c>
      <c r="H10" s="16">
        <v>4859</v>
      </c>
      <c r="I10" s="16">
        <v>0</v>
      </c>
      <c r="J10" s="16">
        <v>6156</v>
      </c>
      <c r="K10" s="16">
        <v>0</v>
      </c>
    </row>
    <row r="11" spans="1:11" s="1" customFormat="1" ht="18.95" customHeight="1">
      <c r="A11" s="12" t="s">
        <v>19</v>
      </c>
      <c r="B11" s="16">
        <f>SUM(E11,H11,K11)</f>
      </c>
      <c r="C11" s="16">
        <f>SUM(F11,I11)</f>
      </c>
      <c r="D11" s="16">
        <f>SUM(G11,J11)</f>
      </c>
      <c r="E11" s="16">
        <v>17</v>
      </c>
      <c r="F11" s="16">
        <v>20</v>
      </c>
      <c r="G11" s="16">
        <v>7</v>
      </c>
      <c r="H11" s="16">
        <v>2419</v>
      </c>
      <c r="I11" s="16">
        <v>0</v>
      </c>
      <c r="J11" s="16">
        <v>3245</v>
      </c>
      <c r="K11" s="16">
        <v>2361</v>
      </c>
    </row>
    <row r="12" spans="1:11" s="1" customFormat="1" ht="18.95" customHeight="1">
      <c r="A12" s="12" t="s">
        <v>20</v>
      </c>
      <c r="B12" s="16">
        <f>SUM(E12,H12,K12)</f>
      </c>
      <c r="C12" s="16">
        <f>SUM(F12,I12)</f>
      </c>
      <c r="D12" s="16">
        <f>SUM(G12,J12)</f>
      </c>
      <c r="E12" s="16">
        <v>8</v>
      </c>
      <c r="F12" s="16">
        <v>8</v>
      </c>
      <c r="G12" s="16">
        <v>4</v>
      </c>
      <c r="H12" s="16">
        <v>2569</v>
      </c>
      <c r="I12" s="16">
        <v>0</v>
      </c>
      <c r="J12" s="16">
        <v>3564</v>
      </c>
      <c r="K12" s="16">
        <v>0</v>
      </c>
    </row>
    <row r="13" spans="1:11" s="1" customFormat="1" ht="18.95" customHeight="1">
      <c r="A13" s="12" t="s">
        <v>21</v>
      </c>
      <c r="B13" s="16">
        <f>SUM(E13,H13,K13)</f>
      </c>
      <c r="C13" s="16">
        <f>SUM(F13,I13)</f>
      </c>
      <c r="D13" s="16">
        <f>SUM(G13,J13)</f>
      </c>
      <c r="E13" s="16">
        <v>2</v>
      </c>
      <c r="F13" s="16">
        <v>2</v>
      </c>
      <c r="G13" s="16">
        <v>0</v>
      </c>
      <c r="H13" s="16">
        <v>450</v>
      </c>
      <c r="I13" s="16">
        <v>0</v>
      </c>
      <c r="J13" s="16">
        <v>588</v>
      </c>
      <c r="K13" s="16">
        <v>489</v>
      </c>
    </row>
    <row r="14" spans="1:11" s="1" customFormat="1" ht="18.95" customHeight="1">
      <c r="A14" s="12" t="s">
        <v>22</v>
      </c>
      <c r="B14" s="16">
        <f>SUM(E14,H14,K14)</f>
      </c>
      <c r="C14" s="16">
        <f>SUM(F14,I14)</f>
      </c>
      <c r="D14" s="16">
        <f>SUM(G14,J14)</f>
      </c>
      <c r="E14" s="16">
        <v>1</v>
      </c>
      <c r="F14" s="16">
        <v>1</v>
      </c>
      <c r="G14" s="16">
        <v>0</v>
      </c>
      <c r="H14" s="16">
        <v>570</v>
      </c>
      <c r="I14" s="16">
        <v>0</v>
      </c>
      <c r="J14" s="16">
        <v>717</v>
      </c>
      <c r="K14" s="16">
        <v>671</v>
      </c>
    </row>
    <row r="15" spans="1:11" s="1" customFormat="1" ht="18.95" customHeight="1">
      <c r="A15" s="12" t="s">
        <v>23</v>
      </c>
      <c r="B15" s="16">
        <f>SUM(E15,H15,K15)</f>
      </c>
      <c r="C15" s="16">
        <f>SUM(F15,I15)</f>
      </c>
      <c r="D15" s="16">
        <f>SUM(G15,J15)</f>
      </c>
      <c r="E15" s="16">
        <v>5</v>
      </c>
      <c r="F15" s="16">
        <v>5</v>
      </c>
      <c r="G15" s="16">
        <v>2</v>
      </c>
      <c r="H15" s="16">
        <v>413</v>
      </c>
      <c r="I15" s="16">
        <v>0</v>
      </c>
      <c r="J15" s="16">
        <v>530</v>
      </c>
      <c r="K15" s="16">
        <v>443</v>
      </c>
    </row>
    <row r="16" spans="1:11" s="1" customFormat="1" ht="18.95" customHeight="1">
      <c r="A16" s="12" t="s">
        <v>24</v>
      </c>
      <c r="B16" s="16">
        <f>SUM(E16,H16,K16)</f>
      </c>
      <c r="C16" s="16">
        <f>SUM(F16,I16)</f>
      </c>
      <c r="D16" s="16">
        <f>SUM(G16,J16)</f>
      </c>
      <c r="E16" s="16">
        <v>11</v>
      </c>
      <c r="F16" s="16">
        <v>11</v>
      </c>
      <c r="G16" s="16">
        <v>4</v>
      </c>
      <c r="H16" s="16">
        <v>1433</v>
      </c>
      <c r="I16" s="16">
        <v>0</v>
      </c>
      <c r="J16" s="16">
        <v>1866</v>
      </c>
      <c r="K16" s="16">
        <v>1159</v>
      </c>
    </row>
    <row r="17" spans="1:11" s="1" customFormat="1" ht="18.95" customHeight="1">
      <c r="A17" s="12" t="s">
        <v>25</v>
      </c>
      <c r="B17" s="16">
        <f>SUM(E17,H17,K17)</f>
      </c>
      <c r="C17" s="16">
        <f>SUM(F17,I17)</f>
      </c>
      <c r="D17" s="16">
        <f>SUM(G17,J17)</f>
      </c>
      <c r="E17" s="16">
        <v>2</v>
      </c>
      <c r="F17" s="16">
        <v>2</v>
      </c>
      <c r="G17" s="16">
        <v>0</v>
      </c>
      <c r="H17" s="16">
        <v>609</v>
      </c>
      <c r="I17" s="16">
        <v>0</v>
      </c>
      <c r="J17" s="16">
        <v>776</v>
      </c>
      <c r="K17" s="16">
        <v>631</v>
      </c>
    </row>
    <row r="18" spans="1:11" s="1" customFormat="1" ht="18.95" customHeight="1">
      <c r="A18" s="12" t="s">
        <v>26</v>
      </c>
      <c r="B18" s="16">
        <f>SUM(E18,H18,K18)</f>
      </c>
      <c r="C18" s="16">
        <f>SUM(F18,I18)</f>
      </c>
      <c r="D18" s="16">
        <f>SUM(G18,J18)</f>
      </c>
      <c r="E18" s="16">
        <v>4</v>
      </c>
      <c r="F18" s="16">
        <v>4</v>
      </c>
      <c r="G18" s="16">
        <v>4</v>
      </c>
      <c r="H18" s="16">
        <v>744</v>
      </c>
      <c r="I18" s="16">
        <v>0</v>
      </c>
      <c r="J18" s="16">
        <v>977</v>
      </c>
      <c r="K18" s="16">
        <v>501</v>
      </c>
    </row>
    <row r="19" spans="1:11" s="1" customFormat="1" ht="18.95" customHeight="1">
      <c r="A19" s="12" t="s">
        <v>27</v>
      </c>
      <c r="B19" s="16">
        <f>SUM(E19,H19,K19)</f>
      </c>
      <c r="C19" s="16">
        <f>SUM(F19,I19)</f>
      </c>
      <c r="D19" s="16">
        <f>SUM(G19,J19)</f>
      </c>
      <c r="E19" s="16">
        <v>7</v>
      </c>
      <c r="F19" s="16">
        <v>7</v>
      </c>
      <c r="G19" s="16">
        <v>2</v>
      </c>
      <c r="H19" s="16">
        <v>602</v>
      </c>
      <c r="I19" s="16">
        <v>0</v>
      </c>
      <c r="J19" s="16">
        <v>778</v>
      </c>
      <c r="K19" s="16">
        <v>502</v>
      </c>
    </row>
    <row r="20" spans="1:11" s="1" customFormat="1" ht="18.95" customHeight="1">
      <c r="A20" s="12" t="s">
        <v>28</v>
      </c>
      <c r="B20" s="16">
        <f>SUM(E20,H20,K20)</f>
      </c>
      <c r="C20" s="16">
        <f>SUM(F20,I20)</f>
      </c>
      <c r="D20" s="16">
        <f>SUM(G20,J20)</f>
      </c>
      <c r="E20" s="16">
        <v>6</v>
      </c>
      <c r="F20" s="16">
        <v>6</v>
      </c>
      <c r="G20" s="16">
        <v>1</v>
      </c>
      <c r="H20" s="16">
        <v>842</v>
      </c>
      <c r="I20" s="16">
        <v>0</v>
      </c>
      <c r="J20" s="16">
        <v>1140</v>
      </c>
      <c r="K20" s="16">
        <v>789</v>
      </c>
    </row>
    <row r="21" spans="1:11" s="1" customFormat="1" ht="18.95" customHeight="1">
      <c r="A21" s="12" t="s">
        <v>29</v>
      </c>
      <c r="B21" s="16">
        <f>SUM(E21,H21,K21)</f>
      </c>
      <c r="C21" s="16">
        <f>SUM(F21,I21)</f>
      </c>
      <c r="D21" s="16">
        <f>SUM(G21,J21)</f>
      </c>
      <c r="E21" s="16">
        <v>3</v>
      </c>
      <c r="F21" s="16">
        <v>3</v>
      </c>
      <c r="G21" s="16">
        <v>1</v>
      </c>
      <c r="H21" s="16">
        <v>252</v>
      </c>
      <c r="I21" s="16">
        <v>0</v>
      </c>
      <c r="J21" s="16">
        <v>300</v>
      </c>
      <c r="K21" s="16">
        <v>215</v>
      </c>
    </row>
    <row r="22" spans="1:11" s="1" customFormat="1" ht="18.95" customHeight="1">
      <c r="A22" s="12" t="s">
        <v>30</v>
      </c>
      <c r="B22" s="16">
        <f>SUM(E22,H22,K22)</f>
      </c>
      <c r="C22" s="16">
        <f>SUM(F22,I22)</f>
      </c>
      <c r="D22" s="16">
        <f>SUM(G22,J22)</f>
      </c>
      <c r="E22" s="16">
        <v>1</v>
      </c>
      <c r="F22" s="16">
        <v>1</v>
      </c>
      <c r="G22" s="16">
        <v>0</v>
      </c>
      <c r="H22" s="16">
        <v>368</v>
      </c>
      <c r="I22" s="16">
        <v>0</v>
      </c>
      <c r="J22" s="16">
        <v>505</v>
      </c>
      <c r="K22" s="16">
        <v>313</v>
      </c>
    </row>
    <row r="23" spans="1:11" s="1" customFormat="1" ht="18.95" customHeight="1">
      <c r="A23" s="12" t="s">
        <v>31</v>
      </c>
      <c r="B23" s="16">
        <f>SUM(E23,H23,K23)</f>
      </c>
      <c r="C23" s="16">
        <f>SUM(F23,I23)</f>
      </c>
      <c r="D23" s="16">
        <f>SUM(G23,J23)</f>
      </c>
      <c r="E23" s="16">
        <v>0</v>
      </c>
      <c r="F23" s="16">
        <v>0</v>
      </c>
      <c r="G23" s="16">
        <v>0</v>
      </c>
      <c r="H23" s="16">
        <v>155</v>
      </c>
      <c r="I23" s="16">
        <v>0</v>
      </c>
      <c r="J23" s="16">
        <v>260</v>
      </c>
      <c r="K23" s="16">
        <v>62</v>
      </c>
    </row>
    <row r="24" spans="1:11" s="1" customFormat="1" ht="18.95" customHeight="1">
      <c r="A24" s="12" t="s">
        <v>32</v>
      </c>
      <c r="B24" s="16">
        <f>SUM(E24,H24,K24)</f>
      </c>
      <c r="C24" s="16">
        <f>SUM(F24,I24)</f>
      </c>
      <c r="D24" s="16">
        <f>SUM(G24,J24)</f>
      </c>
      <c r="E24" s="16">
        <v>1</v>
      </c>
      <c r="F24" s="16">
        <v>1</v>
      </c>
      <c r="G24" s="16">
        <v>0</v>
      </c>
      <c r="H24" s="16">
        <v>253</v>
      </c>
      <c r="I24" s="16">
        <v>0</v>
      </c>
      <c r="J24" s="16">
        <v>329</v>
      </c>
      <c r="K24" s="16">
        <v>0</v>
      </c>
    </row>
    <row r="25" spans="1:11" s="1" customFormat="1" ht="18.95" customHeight="1">
      <c r="A25" s="12" t="s">
        <v>33</v>
      </c>
      <c r="B25" s="16">
        <f>SUM(E25,H25,K25)</f>
      </c>
      <c r="C25" s="16">
        <f>SUM(F25,I25)</f>
      </c>
      <c r="D25" s="16">
        <f>SUM(G25,J25)</f>
      </c>
      <c r="E25" s="16">
        <v>1</v>
      </c>
      <c r="F25" s="16">
        <v>1</v>
      </c>
      <c r="G25" s="16">
        <v>0</v>
      </c>
      <c r="H25" s="16">
        <v>501</v>
      </c>
      <c r="I25" s="16">
        <v>0</v>
      </c>
      <c r="J25" s="16">
        <v>666</v>
      </c>
      <c r="K25" s="16">
        <v>659</v>
      </c>
    </row>
    <row r="26" spans="1:11" s="1" customFormat="1" ht="18.95" customHeight="1">
      <c r="A26" s="12" t="s">
        <v>34</v>
      </c>
      <c r="B26" s="16">
        <f>SUM(E26,H26,K26)</f>
      </c>
      <c r="C26" s="16">
        <f>SUM(F26,I26)</f>
      </c>
      <c r="D26" s="16">
        <f>SUM(G26,J26)</f>
      </c>
      <c r="E26" s="16">
        <v>1</v>
      </c>
      <c r="F26" s="16">
        <v>1</v>
      </c>
      <c r="G26" s="16">
        <v>3</v>
      </c>
      <c r="H26" s="16">
        <v>720</v>
      </c>
      <c r="I26" s="16">
        <v>0</v>
      </c>
      <c r="J26" s="16">
        <v>964</v>
      </c>
      <c r="K26" s="16">
        <v>0</v>
      </c>
    </row>
    <row r="27" spans="1:11" s="1" customFormat="1" ht="18.95" customHeight="1">
      <c r="A27" s="12" t="s">
        <v>35</v>
      </c>
      <c r="B27" s="16">
        <f>SUM(E27,H27,K27)</f>
      </c>
      <c r="C27" s="16">
        <f>SUM(F27,I27)</f>
      </c>
      <c r="D27" s="16">
        <f>SUM(G27,J27)</f>
      </c>
      <c r="E27" s="16">
        <v>0</v>
      </c>
      <c r="F27" s="16">
        <v>0</v>
      </c>
      <c r="G27" s="16">
        <v>0</v>
      </c>
      <c r="H27" s="16">
        <v>42</v>
      </c>
      <c r="I27" s="16">
        <v>0</v>
      </c>
      <c r="J27" s="16">
        <v>49</v>
      </c>
      <c r="K27" s="16">
        <v>35</v>
      </c>
    </row>
    <row r="28" spans="1:11" s="1" customFormat="1" ht="18.95" customHeight="1">
      <c r="A28" s="12" t="s">
        <v>36</v>
      </c>
      <c r="B28" s="16">
        <f>SUM(E28,H28,K28)</f>
      </c>
      <c r="C28" s="16">
        <f>SUM(F28,I28)</f>
      </c>
      <c r="D28" s="16">
        <f>SUM(G28,J28)</f>
      </c>
      <c r="E28" s="16">
        <v>0</v>
      </c>
      <c r="F28" s="16">
        <v>0</v>
      </c>
      <c r="G28" s="16">
        <v>0</v>
      </c>
      <c r="H28" s="16">
        <v>5</v>
      </c>
      <c r="I28" s="16">
        <v>0</v>
      </c>
      <c r="J28" s="16">
        <v>5</v>
      </c>
      <c r="K28" s="16">
        <v>3</v>
      </c>
    </row>
    <row r="29" spans="1:11" s="1" customFormat="1" ht="18.95" customHeight="1">
      <c r="A29" s="12" t="s">
        <v>37</v>
      </c>
      <c r="B29" s="16">
        <f>SUM(E29,H29,K29)</f>
      </c>
      <c r="C29" s="16">
        <f>SUM(F29,I29)</f>
      </c>
      <c r="D29" s="16">
        <f>SUM(G29,J29)</f>
      </c>
      <c r="E29" s="16">
        <v>0</v>
      </c>
      <c r="F29" s="16">
        <v>0</v>
      </c>
      <c r="G29" s="16">
        <v>0</v>
      </c>
      <c r="H29" s="16">
        <v>6</v>
      </c>
      <c r="I29" s="16">
        <v>0</v>
      </c>
      <c r="J29" s="16">
        <v>6</v>
      </c>
      <c r="K29" s="16">
        <v>69</v>
      </c>
    </row>
    <row r="30" spans="1:11" s="1" customFormat="1" ht="18.95" customHeight="1">
      <c r="A30" s="12" t="s">
        <v>38</v>
      </c>
      <c r="B30" s="16">
        <f>SUM(E30,H30,K30)</f>
      </c>
      <c r="C30" s="16">
        <f>SUM(F30,I30)</f>
      </c>
      <c r="D30" s="16">
        <f>SUM(G30,J30)</f>
      </c>
      <c r="E30" s="16">
        <v>4</v>
      </c>
      <c r="F30" s="16">
        <v>4</v>
      </c>
      <c r="G30" s="16">
        <v>2</v>
      </c>
      <c r="H30" s="16">
        <v>286</v>
      </c>
      <c r="I30" s="16">
        <v>0</v>
      </c>
      <c r="J30" s="16">
        <v>482</v>
      </c>
      <c r="K30" s="16">
        <v>2950</v>
      </c>
    </row>
    <row r="31" spans="1:11" s="1" customFormat="1" ht="18.95" customHeight="1">
      <c r="A31" s="12" t="s">
        <v>39</v>
      </c>
      <c r="B31" s="16">
        <f>SUM(E31,H31,K31)</f>
      </c>
      <c r="C31" s="16">
        <f>SUM(F31,I31)</f>
      </c>
      <c r="D31" s="16">
        <f>SUM(G31,J31)</f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</row>
    <row r="32" spans="1:11" s="1" customFormat="1" ht="18.95" customHeight="1">
      <c r="A32" s="12" t="s">
        <v>40</v>
      </c>
      <c r="B32" s="16">
        <f>SUM(E32,H32,K32)</f>
      </c>
      <c r="C32" s="16">
        <f>SUM(F32,I32)</f>
      </c>
      <c r="D32" s="16">
        <f>SUM(G32,J32)</f>
      </c>
      <c r="E32" s="16">
        <v>1</v>
      </c>
      <c r="F32" s="16">
        <v>1</v>
      </c>
      <c r="G32" s="16">
        <v>0</v>
      </c>
      <c r="H32" s="16">
        <v>132</v>
      </c>
      <c r="I32" s="16">
        <v>0</v>
      </c>
      <c r="J32" s="16">
        <v>164</v>
      </c>
      <c r="K32" s="16">
        <v>152</v>
      </c>
    </row>
    <row r="33" spans="1:11" s="1" customFormat="1" ht="18.95" customHeight="1">
      <c r="A33" s="12" t="s">
        <v>41</v>
      </c>
      <c r="B33" s="16">
        <f>SUM(E33,H33,K33)</f>
      </c>
      <c r="C33" s="16">
        <f>SUM(F33,I33)</f>
      </c>
      <c r="D33" s="16">
        <f>SUM(G33,J33)</f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</row>
    <row r="34" spans="1:11" s="1" customFormat="1" ht="18.95" customHeight="1">
      <c r="A34" s="12" t="s">
        <v>42</v>
      </c>
      <c r="B34" s="16">
        <f>SUM(E34,H34,K34)</f>
      </c>
      <c r="C34" s="16">
        <f>SUM(F34,I34)</f>
      </c>
      <c r="D34" s="16">
        <f>SUM(G34,J34)</f>
      </c>
      <c r="E34" s="16">
        <v>0</v>
      </c>
      <c r="F34" s="16">
        <v>0</v>
      </c>
      <c r="G34" s="16">
        <v>0</v>
      </c>
      <c r="H34" s="16">
        <v>4</v>
      </c>
      <c r="I34" s="16">
        <v>0</v>
      </c>
      <c r="J34" s="16">
        <v>5</v>
      </c>
      <c r="K34" s="16">
        <v>12</v>
      </c>
    </row>
    <row r="35" spans="1:11" s="1" customFormat="1" ht="18.95" customHeight="1">
      <c r="A35" s="12" t="s">
        <v>43</v>
      </c>
      <c r="B35" s="16">
        <f>SUM(E35,H35,K35)</f>
      </c>
      <c r="C35" s="16">
        <f>SUM(F35,I35)</f>
      </c>
      <c r="D35" s="16">
        <f>SUM(G35,J35)</f>
      </c>
      <c r="E35" s="16">
        <v>0</v>
      </c>
      <c r="F35" s="16">
        <v>0</v>
      </c>
      <c r="G35" s="16">
        <v>0</v>
      </c>
      <c r="H35" s="16">
        <v>2</v>
      </c>
      <c r="I35" s="16">
        <v>0</v>
      </c>
      <c r="J35" s="16">
        <v>2</v>
      </c>
      <c r="K35" s="16">
        <v>2</v>
      </c>
    </row>
    <row r="36" spans="1:11" s="1" customFormat="1" ht="18.95" customHeight="1">
      <c r="A36" s="12" t="s">
        <v>44</v>
      </c>
      <c r="B36" s="16">
        <f>SUM(E36,H36,K36)</f>
      </c>
      <c r="C36" s="16">
        <f>SUM(F36,I36)</f>
      </c>
      <c r="D36" s="16">
        <f>SUM(G36,J36)</f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</row>
    <row r="37" spans="1:13" ht="16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</sheetData>
  <mergeCells count="19">
    <mergeCell ref="K1:M1"/>
    <mergeCell ref="K2:M2"/>
    <mergeCell ref="C4:C5"/>
    <mergeCell ref="D4:D5"/>
    <mergeCell ref="B3:D3"/>
    <mergeCell ref="E3:G3"/>
    <mergeCell ref="H3:J3"/>
    <mergeCell ref="A1:I1"/>
    <mergeCell ref="A2:I2"/>
    <mergeCell ref="K4:K5"/>
    <mergeCell ref="H4:H5"/>
    <mergeCell ref="I4:I5"/>
    <mergeCell ref="J4:J5"/>
    <mergeCell ref="A37:J37"/>
    <mergeCell ref="E4:E5"/>
    <mergeCell ref="F4:F5"/>
    <mergeCell ref="G4:G5"/>
    <mergeCell ref="A3:A5"/>
    <mergeCell ref="B4:B5"/>
  </mergeCells>
  <printOptions horizontalCentered="1" verticalCentered="1"/>
  <pageMargins left="0" right="0" top="0" bottom="0" header="0.31496062992125984" footer="0.31496062992125984"/>
  <pageSetup horizontalDpi="300" verticalDpi="300" orientation="landscape" paperSize="9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